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<sst xmlns="http://schemas.openxmlformats.org/spreadsheetml/2006/main" count="208" uniqueCount="95">
  <si>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</si>
  <si>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</si>
  <si>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</si>
  <si>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</si>
  <si>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</si>
  <si>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</si>
  <si>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</si>
  <si>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</si>
  <si>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</si>
  <si>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</si>
  <si>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</si>
  <si>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</si>
  <si>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</si>
  <si>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</si>
  <si>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</si>
  <si>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</si>
  <si>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</si>
  <si>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</si>
  <si>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</si>
  <si>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</si>
  <si>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</si>
  <si>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</si>
  <si>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</si>
  <si>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</si>
  <si>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</si>
  <si>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</si>
  <si>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</si>
  <si>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</si>
  <si>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</si>
  <si>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</si>
  <si>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</si>
  <si>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</si>
  <si>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</si>
  <si>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</si>
  <si>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</si>
  <si>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</si>
  <si>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</si>
  <si>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</si>
  <si>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</si>
  <si>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</si>
  <si>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</si>
  <si>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</si>
  <si>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</si>
  <si>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</si>
  <si>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</si>
  <si>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</si>
  <si>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</si>
  <si>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</si>
  <si>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</si>
  <si>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</si>
  <si>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</si>
  <si>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</si>
  <si>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</si>
  <si>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</si>
  <si>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</si>
  <si>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</si>
  <si>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</si>
  <si>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</si>
  <si>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</si>
  <si>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</si>
  <si>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</si>
  <si>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</si>
  <si>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</si>
  <si>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</si>
  <si>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</si>
  <si>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</si>
  <si>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</si>
  <si>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</si>
  <si>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</si>
  <si>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</si>
  <si>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</si>
  <si>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</si>
  <si>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</si>
  <si>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</si>
  <si>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</si>
  <si>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</si>
  <si>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</si>
  <si>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</si>
  <si>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</si>
  <si>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</si>
  <si>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</si>
  <si>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</si>
  <si>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</si>
  <si>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</si>
  <si>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</si>
  <si>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</si>
  <si>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</si>
  <si>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</si>
  <si>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</si>
  <si>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t>план на січень-травень  2015р.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</si>
  <si>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</si>
  <si>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28.05.2015 р. </t>
  </si>
  <si>
    <r>
      <t xml:space="preserve">станом на 28.05.2015р.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</si>
  <si>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28.05.2015р.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</si>
  <si>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28.05.2015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</si>
</sst>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302669"/>
        <c:axId val="32070838"/>
      </c:lineChart>
      <c:catAx>
        <c:axId val="483026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70838"/>
        <c:crosses val="autoZero"/>
        <c:auto val="0"/>
        <c:lblOffset val="100"/>
        <c:tickLblSkip val="1"/>
        <c:noMultiLvlLbl val="0"/>
      </c:catAx>
      <c:valAx>
        <c:axId val="3207083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3026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202087"/>
        <c:axId val="47601056"/>
      </c:lineChart>
      <c:catAx>
        <c:axId val="202020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01056"/>
        <c:crosses val="autoZero"/>
        <c:auto val="0"/>
        <c:lblOffset val="100"/>
        <c:tickLblSkip val="1"/>
        <c:noMultiLvlLbl val="0"/>
      </c:catAx>
      <c:valAx>
        <c:axId val="4760105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2020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5756321"/>
        <c:axId val="30480298"/>
      </c:lineChart>
      <c:catAx>
        <c:axId val="257563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80298"/>
        <c:crosses val="autoZero"/>
        <c:auto val="0"/>
        <c:lblOffset val="100"/>
        <c:tickLblSkip val="1"/>
        <c:noMultiLvlLbl val="0"/>
      </c:catAx>
      <c:valAx>
        <c:axId val="3048029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563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887227"/>
        <c:axId val="52985044"/>
      </c:lineChart>
      <c:catAx>
        <c:axId val="58872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85044"/>
        <c:crosses val="autoZero"/>
        <c:auto val="0"/>
        <c:lblOffset val="100"/>
        <c:tickLblSkip val="1"/>
        <c:noMultiLvlLbl val="0"/>
      </c:catAx>
      <c:valAx>
        <c:axId val="5298504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722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травень!$L$4:$L$19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травень!$O$4:$O$21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травень!$M$4:$M$21</c:f>
              <c:numCache/>
            </c:numRef>
          </c:val>
          <c:smooth val="1"/>
        </c:ser>
        <c:marker val="1"/>
        <c:axId val="7103349"/>
        <c:axId val="63930142"/>
      </c:lineChart>
      <c:catAx>
        <c:axId val="71033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30142"/>
        <c:crosses val="autoZero"/>
        <c:auto val="0"/>
        <c:lblOffset val="100"/>
        <c:tickLblSkip val="1"/>
        <c:noMultiLvlLbl val="0"/>
      </c:catAx>
      <c:valAx>
        <c:axId val="6393014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1033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28.05.2015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8500367"/>
        <c:axId val="10958984"/>
      </c:bar3DChart>
      <c:catAx>
        <c:axId val="3850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0958984"/>
        <c:crosses val="autoZero"/>
        <c:auto val="1"/>
        <c:lblOffset val="100"/>
        <c:tickLblSkip val="1"/>
        <c:noMultiLvlLbl val="0"/>
      </c:catAx>
      <c:valAx>
        <c:axId val="10958984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00367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1521993"/>
        <c:axId val="15262482"/>
      </c:barChart>
      <c:catAx>
        <c:axId val="315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62482"/>
        <c:crosses val="autoZero"/>
        <c:auto val="1"/>
        <c:lblOffset val="100"/>
        <c:tickLblSkip val="1"/>
        <c:noMultiLvlLbl val="0"/>
      </c:catAx>
      <c:valAx>
        <c:axId val="15262482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21993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144611"/>
        <c:axId val="28301500"/>
      </c:barChart>
      <c:catAx>
        <c:axId val="3144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01500"/>
        <c:crosses val="autoZero"/>
        <c:auto val="1"/>
        <c:lblOffset val="100"/>
        <c:tickLblSkip val="1"/>
        <c:noMultiLvlLbl val="0"/>
      </c:catAx>
      <c:valAx>
        <c:axId val="28301500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4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3386909"/>
        <c:axId val="10720134"/>
      </c:barChart>
      <c:catAx>
        <c:axId val="53386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0134"/>
        <c:crossesAt val="0"/>
        <c:auto val="1"/>
        <c:lblOffset val="100"/>
        <c:tickLblSkip val="1"/>
        <c:noMultiLvlLbl val="0"/>
      </c:catAx>
      <c:valAx>
        <c:axId val="10720134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6909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січень-травень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228 699,3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253 295,6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-2 889,2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травень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47 207,5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+24 596,3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3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5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85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4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7" sqref="O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88</v>
      </c>
      <c r="Q1" s="120"/>
      <c r="R1" s="120"/>
      <c r="S1" s="120"/>
      <c r="T1" s="120"/>
      <c r="U1" s="121"/>
    </row>
    <row r="2" spans="1:21" ht="16.5" thickBot="1">
      <c r="A2" s="122" t="s">
        <v>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92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90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AVERAGE(L4:L19)</f>
        <v>2769.8937499999993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2769.9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2769.9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2769.9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2769.9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2769.9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2769.9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2769.9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2769.9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2769.9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2769.9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2769.9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2769.9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2769.9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2769.9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36.15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60.59999999999988</v>
      </c>
      <c r="L19" s="41">
        <v>3158.7</v>
      </c>
      <c r="M19" s="41">
        <v>2700</v>
      </c>
      <c r="N19" s="4">
        <f t="shared" si="1"/>
        <v>1.1698888888888888</v>
      </c>
      <c r="O19" s="2">
        <v>2769.9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5100</v>
      </c>
      <c r="N20" s="4">
        <f t="shared" si="1"/>
        <v>0</v>
      </c>
      <c r="O20" s="2">
        <v>2769.9</v>
      </c>
      <c r="P20" s="46"/>
      <c r="Q20" s="52"/>
      <c r="R20" s="53"/>
      <c r="S20" s="132"/>
      <c r="T20" s="133"/>
      <c r="U20" s="34">
        <f t="shared" si="2"/>
        <v>0</v>
      </c>
    </row>
    <row r="21" spans="1:21" ht="13.5" thickBot="1">
      <c r="A21" s="12">
        <v>42153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7226.8</v>
      </c>
      <c r="N21" s="4">
        <f t="shared" si="1"/>
        <v>0</v>
      </c>
      <c r="O21" s="2">
        <v>2769.9</v>
      </c>
      <c r="P21" s="46"/>
      <c r="Q21" s="52"/>
      <c r="R21" s="53"/>
      <c r="S21" s="132"/>
      <c r="T21" s="133"/>
      <c r="U21" s="34">
        <f t="shared" si="2"/>
        <v>0</v>
      </c>
    </row>
    <row r="22" spans="1:21" ht="13.5" thickBot="1">
      <c r="A22" s="38" t="s">
        <v>30</v>
      </c>
      <c r="B22" s="99">
        <f aca="true" t="shared" si="3" ref="B22:M22">SUM(B4:B21)</f>
        <v>22645.25</v>
      </c>
      <c r="C22" s="99">
        <f t="shared" si="3"/>
        <v>3102.0499999999997</v>
      </c>
      <c r="D22" s="99">
        <f t="shared" si="3"/>
        <v>127.75</v>
      </c>
      <c r="E22" s="99">
        <f t="shared" si="3"/>
        <v>4652.349999999999</v>
      </c>
      <c r="F22" s="99">
        <f t="shared" si="3"/>
        <v>9479.349999999999</v>
      </c>
      <c r="G22" s="99">
        <f t="shared" si="3"/>
        <v>2005.55</v>
      </c>
      <c r="H22" s="99">
        <f t="shared" si="3"/>
        <v>484.25000000000006</v>
      </c>
      <c r="I22" s="100">
        <f t="shared" si="3"/>
        <v>729.4</v>
      </c>
      <c r="J22" s="100">
        <f t="shared" si="3"/>
        <v>205.84999999999994</v>
      </c>
      <c r="K22" s="42">
        <f t="shared" si="3"/>
        <v>886.4999999999998</v>
      </c>
      <c r="L22" s="42">
        <f t="shared" si="3"/>
        <v>44318.29999999999</v>
      </c>
      <c r="M22" s="42">
        <f t="shared" si="3"/>
        <v>54226.8</v>
      </c>
      <c r="N22" s="14">
        <f t="shared" si="1"/>
        <v>0.8172766971313075</v>
      </c>
      <c r="O22" s="2"/>
      <c r="P22" s="89">
        <f>SUM(P4:P21)</f>
        <v>143.24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1879.5300000000002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42152</v>
      </c>
      <c r="Q27" s="115">
        <v>154113.41133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v>145203.67912000002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42152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P32" sqref="P32:P34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93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94</v>
      </c>
      <c r="P28" s="144"/>
    </row>
    <row r="29" spans="1:16" ht="45">
      <c r="A29" s="155"/>
      <c r="B29" s="71" t="s">
        <v>89</v>
      </c>
      <c r="C29" s="27" t="s">
        <v>25</v>
      </c>
      <c r="D29" s="71" t="str">
        <f>B29</f>
        <v>план на січень-травень  2015р.</v>
      </c>
      <c r="E29" s="27" t="str">
        <f>C29</f>
        <v>факт</v>
      </c>
      <c r="F29" s="70" t="str">
        <f>B29</f>
        <v>план на січень-травень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січень-травень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2063.66</v>
      </c>
      <c r="C30" s="72">
        <v>2081.26</v>
      </c>
      <c r="D30" s="72">
        <v>400</v>
      </c>
      <c r="E30" s="72">
        <v>193.96</v>
      </c>
      <c r="F30" s="72">
        <v>592.4</v>
      </c>
      <c r="G30" s="72">
        <v>1668.2</v>
      </c>
      <c r="H30" s="72"/>
      <c r="I30" s="72"/>
      <c r="J30" s="72"/>
      <c r="K30" s="72"/>
      <c r="L30" s="92">
        <v>3056.06</v>
      </c>
      <c r="M30" s="73">
        <v>3943.42</v>
      </c>
      <c r="N30" s="74">
        <v>887.36</v>
      </c>
      <c r="O30" s="147">
        <v>154113.41133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145203.67912000002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127812.65</v>
      </c>
      <c r="C47" s="39">
        <v>133410.98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39388</v>
      </c>
      <c r="C48" s="17">
        <v>37575.5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35820</v>
      </c>
      <c r="C49" s="16">
        <v>42525.68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3994.5</v>
      </c>
      <c r="C50" s="16">
        <v>4019.65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15782.75</v>
      </c>
      <c r="C51" s="16">
        <v>19459.69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2970</v>
      </c>
      <c r="C52" s="16">
        <v>3403.14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1200</v>
      </c>
      <c r="C53" s="16">
        <v>1043.6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1731.3999999999942</v>
      </c>
      <c r="C54" s="16">
        <v>11857.32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228699.3</v>
      </c>
      <c r="C55" s="11">
        <v>253295.56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2015-05-28T12:19:18Z</dcterms:modified>
  <cp:category/>
  <cp:version/>
  <cp:contentType/>
  <cp:contentStatus/>
</cp:coreProperties>
</file>